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EASURER REPORT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8" i="1" l="1"/>
  <c r="E5" i="1" l="1"/>
  <c r="E10" i="1" s="1"/>
</calcChain>
</file>

<file path=xl/sharedStrings.xml><?xml version="1.0" encoding="utf-8"?>
<sst xmlns="http://schemas.openxmlformats.org/spreadsheetml/2006/main" count="16" uniqueCount="14">
  <si>
    <t>Income</t>
  </si>
  <si>
    <t>Total Income</t>
  </si>
  <si>
    <t>Expenses</t>
  </si>
  <si>
    <t xml:space="preserve">Neil Allen </t>
  </si>
  <si>
    <t>Treasurer</t>
  </si>
  <si>
    <t xml:space="preserve">Net Position </t>
  </si>
  <si>
    <t>Commonwealth Account Balance</t>
  </si>
  <si>
    <t>Unpresented Cheques</t>
  </si>
  <si>
    <t>Total Expenses</t>
  </si>
  <si>
    <t>NIL</t>
  </si>
  <si>
    <t>Closing Balance as at 28 April 2016</t>
  </si>
  <si>
    <t>Opening Balance as at 28 April 2016</t>
  </si>
  <si>
    <t>Cheque 000011 - Donation to Vincentia High School for African Chior Workshop</t>
  </si>
  <si>
    <t xml:space="preserve">Unpresented cheques - Cheque 000010, Bosco Accounting for 2015 / 2016 Audit.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</si>
</sst>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2" fillId="0" borderId="0" xfId="0" applyFont="1"/>
    <xf numFmtId="44" fontId="2" fillId="0" borderId="0" xfId="1" applyFont="1"/>
    <xf numFmtId="44" fontId="3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44" fontId="4" fillId="0" borderId="0" xfId="1" applyFont="1"/>
    <xf numFmtId="15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top"/>
    </xf>
    <xf numFmtId="44" fontId="5" fillId="2" borderId="0" xfId="1" applyFont="1" applyFill="1"/>
    <xf numFmtId="0" fontId="2" fillId="0" borderId="0" xfId="0" applyFont="1" applyAlignment="1">
      <alignment vertical="top" wrapText="1"/>
    </xf>
    <xf numFmtId="44" fontId="3" fillId="0" borderId="0" xfId="1" applyFont="1" applyAlignment="1">
      <alignment vertical="top"/>
    </xf>
    <xf numFmtId="14" fontId="2" fillId="0" borderId="0" xfId="1" applyNumberFormat="1" applyFont="1" applyAlignment="1">
      <alignment horizontal="left" vertical="top" wrapText="1"/>
    </xf>
    <xf numFmtId="44" fontId="3" fillId="0" borderId="1" xfId="1" applyFont="1" applyBorder="1"/>
    <xf numFmtId="14" fontId="2" fillId="0" borderId="0" xfId="0" applyNumberFormat="1" applyFont="1"/>
    <xf numFmtId="0" fontId="2" fillId="0" borderId="0" xfId="0" applyFont="1" applyAlignment="1">
      <alignment horizontal="left"/>
    </xf>
    <xf numFmtId="44" fontId="3" fillId="0" borderId="0" xfId="1" applyFont="1" applyBorder="1"/>
    <xf numFmtId="44" fontId="5" fillId="3" borderId="0" xfId="1" applyFont="1" applyFill="1"/>
    <xf numFmtId="15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topLeftCell="A2" zoomScale="145" zoomScaleNormal="100" zoomScalePageLayoutView="145" workbookViewId="0">
      <selection activeCell="B12" sqref="B12"/>
    </sheetView>
  </sheetViews>
  <sheetFormatPr defaultRowHeight="14.4" x14ac:dyDescent="0.3"/>
  <cols>
    <col min="1" max="1" width="12.109375" bestFit="1" customWidth="1"/>
    <col min="2" max="2" width="13" style="2" customWidth="1"/>
    <col min="3" max="3" width="29.88671875" customWidth="1"/>
    <col min="4" max="4" width="18.109375" style="1" customWidth="1"/>
    <col min="5" max="5" width="13.6640625" style="12" customWidth="1"/>
    <col min="6" max="6" width="15.5546875" style="1" customWidth="1"/>
  </cols>
  <sheetData>
    <row r="1" spans="1:6" s="3" customFormat="1" ht="15.6" x14ac:dyDescent="0.3">
      <c r="B1" s="27" t="s">
        <v>11</v>
      </c>
      <c r="C1" s="28"/>
      <c r="D1" s="4"/>
      <c r="E1" s="5">
        <v>96720</v>
      </c>
      <c r="F1" s="5"/>
    </row>
    <row r="2" spans="1:6" s="3" customFormat="1" ht="15.6" x14ac:dyDescent="0.3">
      <c r="B2" s="6"/>
      <c r="D2" s="4"/>
      <c r="E2" s="5"/>
      <c r="F2" s="4"/>
    </row>
    <row r="3" spans="1:6" s="3" customFormat="1" ht="15.6" x14ac:dyDescent="0.3">
      <c r="A3" s="3" t="s">
        <v>0</v>
      </c>
      <c r="B3" s="15"/>
      <c r="C3" s="25" t="s">
        <v>9</v>
      </c>
      <c r="D3" s="4"/>
      <c r="E3" s="4">
        <v>0</v>
      </c>
      <c r="F3" s="4"/>
    </row>
    <row r="4" spans="1:6" s="3" customFormat="1" ht="16.2" thickBot="1" x14ac:dyDescent="0.35">
      <c r="B4" s="14"/>
      <c r="C4" s="13"/>
      <c r="D4" s="4"/>
      <c r="E4" s="4"/>
      <c r="F4" s="4"/>
    </row>
    <row r="5" spans="1:6" s="3" customFormat="1" ht="16.2" thickBot="1" x14ac:dyDescent="0.35">
      <c r="B5" s="6" t="s">
        <v>1</v>
      </c>
      <c r="C5" s="3" t="s">
        <v>9</v>
      </c>
      <c r="D5" s="4"/>
      <c r="E5" s="20">
        <f>SUM(E3:E4)</f>
        <v>0</v>
      </c>
      <c r="F5" s="4"/>
    </row>
    <row r="6" spans="1:6" s="3" customFormat="1" ht="15.6" x14ac:dyDescent="0.3">
      <c r="B6" s="9"/>
      <c r="D6" s="4"/>
      <c r="E6" s="5"/>
      <c r="F6" s="4"/>
    </row>
    <row r="7" spans="1:6" s="3" customFormat="1" ht="48" customHeight="1" thickBot="1" x14ac:dyDescent="0.35">
      <c r="A7" s="10" t="s">
        <v>2</v>
      </c>
      <c r="B7" s="15">
        <v>42509</v>
      </c>
      <c r="C7" s="19" t="s">
        <v>12</v>
      </c>
      <c r="D7" s="4"/>
      <c r="E7" s="4">
        <v>1000</v>
      </c>
      <c r="F7" s="4"/>
    </row>
    <row r="8" spans="1:6" s="3" customFormat="1" ht="20.25" customHeight="1" thickBot="1" x14ac:dyDescent="0.35">
      <c r="A8" s="10"/>
      <c r="B8" s="15" t="s">
        <v>8</v>
      </c>
      <c r="C8" s="17"/>
      <c r="D8" s="4"/>
      <c r="E8" s="20">
        <f>SUM(E7:E7)</f>
        <v>1000</v>
      </c>
      <c r="F8" s="4"/>
    </row>
    <row r="9" spans="1:6" s="3" customFormat="1" ht="18.75" customHeight="1" x14ac:dyDescent="0.3">
      <c r="A9" s="10"/>
      <c r="B9" s="11"/>
      <c r="C9" s="7"/>
      <c r="D9" s="4"/>
      <c r="E9" s="5"/>
      <c r="F9" s="4"/>
    </row>
    <row r="10" spans="1:6" s="3" customFormat="1" ht="15.6" x14ac:dyDescent="0.3">
      <c r="B10" s="6"/>
      <c r="C10" s="3" t="s">
        <v>10</v>
      </c>
      <c r="D10" s="4"/>
      <c r="E10" s="5">
        <f>E1+E5-E8</f>
        <v>95720</v>
      </c>
      <c r="F10" s="4"/>
    </row>
    <row r="11" spans="1:6" s="3" customFormat="1" ht="15.6" x14ac:dyDescent="0.3">
      <c r="B11" s="22"/>
      <c r="D11" s="4"/>
      <c r="E11" s="5"/>
      <c r="F11" s="4"/>
    </row>
    <row r="12" spans="1:6" s="3" customFormat="1" ht="53.25" customHeight="1" x14ac:dyDescent="0.3">
      <c r="B12" s="15">
        <v>42488</v>
      </c>
      <c r="C12" s="17" t="s">
        <v>13</v>
      </c>
      <c r="D12" s="4"/>
      <c r="E12" s="5">
        <v>598</v>
      </c>
      <c r="F12" s="4"/>
    </row>
    <row r="13" spans="1:6" s="3" customFormat="1" ht="16.2" thickBot="1" x14ac:dyDescent="0.35">
      <c r="B13" s="8"/>
      <c r="D13" s="4"/>
      <c r="E13" s="5"/>
      <c r="F13" s="4"/>
    </row>
    <row r="14" spans="1:6" s="3" customFormat="1" ht="16.2" thickBot="1" x14ac:dyDescent="0.35">
      <c r="A14" s="21"/>
      <c r="B14" s="6"/>
      <c r="C14" s="3" t="s">
        <v>6</v>
      </c>
      <c r="D14" s="4"/>
      <c r="E14" s="20">
        <v>19.12</v>
      </c>
      <c r="F14" s="4"/>
    </row>
    <row r="15" spans="1:6" s="3" customFormat="1" ht="15.6" x14ac:dyDescent="0.3">
      <c r="B15" s="8"/>
      <c r="C15" s="7"/>
      <c r="D15" s="4"/>
      <c r="E15" s="23"/>
      <c r="F15" s="4"/>
    </row>
    <row r="16" spans="1:6" s="3" customFormat="1" ht="32.25" customHeight="1" x14ac:dyDescent="0.3">
      <c r="B16" s="17" t="s">
        <v>7</v>
      </c>
      <c r="C16" s="3" t="s">
        <v>9</v>
      </c>
      <c r="E16" s="18"/>
      <c r="F16" s="4"/>
    </row>
    <row r="17" spans="2:6" s="3" customFormat="1" ht="15.6" x14ac:dyDescent="0.3">
      <c r="B17" s="6"/>
      <c r="D17" s="4"/>
      <c r="E17" s="5"/>
      <c r="F17" s="4"/>
    </row>
    <row r="18" spans="2:6" s="3" customFormat="1" ht="15.6" x14ac:dyDescent="0.3">
      <c r="B18" s="14">
        <v>42516</v>
      </c>
      <c r="C18" s="3" t="s">
        <v>5</v>
      </c>
      <c r="D18" s="4"/>
      <c r="E18" s="16">
        <f>E10-E12</f>
        <v>95122</v>
      </c>
      <c r="F18" s="4"/>
    </row>
    <row r="19" spans="2:6" s="3" customFormat="1" ht="15.6" x14ac:dyDescent="0.3">
      <c r="B19" s="14"/>
      <c r="D19" s="4"/>
      <c r="E19" s="24"/>
      <c r="F19" s="4"/>
    </row>
    <row r="20" spans="2:6" s="3" customFormat="1" ht="15.6" x14ac:dyDescent="0.3">
      <c r="B20" s="14"/>
      <c r="D20" s="4"/>
      <c r="E20" s="24"/>
      <c r="F20" s="4"/>
    </row>
    <row r="21" spans="2:6" s="3" customFormat="1" ht="15.6" x14ac:dyDescent="0.3">
      <c r="B21" s="26" t="s">
        <v>3</v>
      </c>
      <c r="C21" s="27"/>
      <c r="D21" s="4"/>
      <c r="E21" s="5"/>
      <c r="F21" s="4"/>
    </row>
    <row r="22" spans="2:6" s="3" customFormat="1" ht="15.6" x14ac:dyDescent="0.3">
      <c r="B22" s="6" t="s">
        <v>4</v>
      </c>
      <c r="D22" s="4"/>
      <c r="E22" s="5"/>
      <c r="F22" s="4"/>
    </row>
    <row r="23" spans="2:6" s="3" customFormat="1" ht="15.6" x14ac:dyDescent="0.3">
      <c r="B23" s="14">
        <v>42516</v>
      </c>
      <c r="D23" s="4"/>
      <c r="E23" s="5"/>
      <c r="F23" s="4"/>
    </row>
  </sheetData>
  <mergeCells count="2">
    <mergeCell ref="B21:C21"/>
    <mergeCell ref="B1:C1"/>
  </mergeCells>
  <pageMargins left="0.7" right="0.7" top="1.8214285714285714" bottom="0.75" header="0.3" footer="0.3"/>
  <pageSetup paperSize="9" orientation="portrait" horizontalDpi="4294967293" verticalDpi="0" r:id="rId1"/>
  <headerFooter>
    <oddHeader>&amp;C&amp;"-,Bold"
&amp;16Vincentia High School Parents and Citizens Association Fanancial Statements 
28 April 2016 to 26 May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Owner</cp:lastModifiedBy>
  <cp:lastPrinted>2016-05-24T09:56:50Z</cp:lastPrinted>
  <dcterms:created xsi:type="dcterms:W3CDTF">2014-05-22T04:54:39Z</dcterms:created>
  <dcterms:modified xsi:type="dcterms:W3CDTF">2016-05-24T09:57:17Z</dcterms:modified>
</cp:coreProperties>
</file>