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eils Documents\P &amp; C Vincentia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5" i="1"/>
  <c r="E10" i="1" l="1"/>
  <c r="E20" i="1" l="1"/>
</calcChain>
</file>

<file path=xl/sharedStrings.xml><?xml version="1.0" encoding="utf-8"?>
<sst xmlns="http://schemas.openxmlformats.org/spreadsheetml/2006/main" count="15" uniqueCount="15">
  <si>
    <t>Income</t>
  </si>
  <si>
    <t>Interest</t>
  </si>
  <si>
    <t>Total Income</t>
  </si>
  <si>
    <t>Expenses</t>
  </si>
  <si>
    <t xml:space="preserve">Neil Allen </t>
  </si>
  <si>
    <t>Treasurer</t>
  </si>
  <si>
    <t>Unpresented cheques</t>
  </si>
  <si>
    <t xml:space="preserve">Available Balance </t>
  </si>
  <si>
    <t xml:space="preserve">Net Position </t>
  </si>
  <si>
    <t xml:space="preserve">NIL </t>
  </si>
  <si>
    <t>No term deposit at present</t>
  </si>
  <si>
    <t>Cheque 524, Bosco Accounting Sanctuary Point for P&amp;C Audit 2014</t>
  </si>
  <si>
    <t>Opening Balance as at 25 March 2015</t>
  </si>
  <si>
    <t>Cheque from Vincentia High School Cantten</t>
  </si>
  <si>
    <t>Closing Balance as at 28 April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</si>
</sst>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44" fontId="0" fillId="0" borderId="0" xfId="1" applyFont="1"/>
    <xf numFmtId="0" fontId="0" fillId="0" borderId="0" xfId="0" applyAlignment="1">
      <alignment horizontal="left"/>
    </xf>
    <xf numFmtId="0" fontId="2" fillId="0" borderId="0" xfId="0" applyFont="1"/>
    <xf numFmtId="44" fontId="2" fillId="0" borderId="0" xfId="1" applyFont="1"/>
    <xf numFmtId="44" fontId="3" fillId="0" borderId="0" xfId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14" fontId="3" fillId="0" borderId="0" xfId="1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44" fontId="4" fillId="0" borderId="0" xfId="1" applyFont="1"/>
    <xf numFmtId="15" fontId="2" fillId="0" borderId="0" xfId="0" applyNumberFormat="1" applyFont="1"/>
    <xf numFmtId="14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Alignment="1"/>
    <xf numFmtId="14" fontId="2" fillId="0" borderId="0" xfId="0" applyNumberFormat="1" applyFont="1" applyAlignment="1">
      <alignment horizontal="left" vertical="center"/>
    </xf>
    <xf numFmtId="44" fontId="5" fillId="2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view="pageLayout" zoomScaleNormal="100" workbookViewId="0">
      <selection activeCell="D12" sqref="D12"/>
    </sheetView>
  </sheetViews>
  <sheetFormatPr defaultRowHeight="15" x14ac:dyDescent="0.25"/>
  <cols>
    <col min="2" max="2" width="13" style="2" customWidth="1"/>
    <col min="3" max="3" width="25.7109375" customWidth="1"/>
    <col min="4" max="4" width="23.5703125" style="1" customWidth="1"/>
    <col min="5" max="5" width="13.7109375" style="13" customWidth="1"/>
    <col min="6" max="6" width="15.5703125" style="1" customWidth="1"/>
  </cols>
  <sheetData>
    <row r="1" spans="1:6" s="3" customFormat="1" ht="15.75" x14ac:dyDescent="0.25">
      <c r="B1" s="18" t="s">
        <v>12</v>
      </c>
      <c r="C1" s="19"/>
      <c r="D1" s="4"/>
      <c r="E1" s="5">
        <v>62559.8</v>
      </c>
      <c r="F1" s="5"/>
    </row>
    <row r="2" spans="1:6" s="3" customFormat="1" ht="15.75" x14ac:dyDescent="0.25">
      <c r="B2" s="6"/>
      <c r="D2" s="4"/>
      <c r="E2" s="5"/>
      <c r="F2" s="4"/>
    </row>
    <row r="3" spans="1:6" s="3" customFormat="1" ht="15.75" x14ac:dyDescent="0.25">
      <c r="A3" s="3" t="s">
        <v>0</v>
      </c>
      <c r="B3" s="15">
        <v>42095</v>
      </c>
      <c r="C3" s="14" t="s">
        <v>1</v>
      </c>
      <c r="D3" s="4"/>
      <c r="E3" s="4">
        <v>39.85</v>
      </c>
      <c r="F3" s="4"/>
    </row>
    <row r="4" spans="1:6" s="3" customFormat="1" ht="31.5" x14ac:dyDescent="0.25">
      <c r="B4" s="20">
        <v>42102</v>
      </c>
      <c r="C4" s="7" t="s">
        <v>13</v>
      </c>
      <c r="D4" s="4"/>
      <c r="E4" s="4">
        <v>26000</v>
      </c>
      <c r="F4" s="4"/>
    </row>
    <row r="5" spans="1:6" s="3" customFormat="1" ht="15.75" x14ac:dyDescent="0.25">
      <c r="B5" s="6" t="s">
        <v>2</v>
      </c>
      <c r="D5" s="4"/>
      <c r="E5" s="5">
        <f>SUM(E3:E4)</f>
        <v>26039.85</v>
      </c>
      <c r="F5" s="4"/>
    </row>
    <row r="6" spans="1:6" s="3" customFormat="1" ht="15.75" x14ac:dyDescent="0.25">
      <c r="B6" s="10"/>
      <c r="D6" s="4"/>
      <c r="E6" s="5"/>
      <c r="F6" s="4"/>
    </row>
    <row r="7" spans="1:6" s="3" customFormat="1" ht="47.25" x14ac:dyDescent="0.25">
      <c r="A7" s="11" t="s">
        <v>3</v>
      </c>
      <c r="B7" s="16">
        <v>42111</v>
      </c>
      <c r="C7" s="7" t="s">
        <v>11</v>
      </c>
      <c r="D7" s="4"/>
      <c r="E7" s="5">
        <v>570</v>
      </c>
      <c r="F7" s="4"/>
    </row>
    <row r="8" spans="1:6" s="3" customFormat="1" ht="15.75" x14ac:dyDescent="0.25">
      <c r="A8" s="11"/>
      <c r="B8" s="16"/>
      <c r="C8" s="7"/>
      <c r="D8" s="4"/>
      <c r="E8" s="5"/>
      <c r="F8" s="4"/>
    </row>
    <row r="9" spans="1:6" s="3" customFormat="1" ht="18.75" customHeight="1" x14ac:dyDescent="0.25">
      <c r="A9" s="11"/>
      <c r="B9" s="12"/>
      <c r="C9" s="7"/>
      <c r="D9" s="4"/>
      <c r="E9" s="5"/>
      <c r="F9" s="4"/>
    </row>
    <row r="10" spans="1:6" s="3" customFormat="1" ht="15.75" x14ac:dyDescent="0.25">
      <c r="B10" s="6"/>
      <c r="C10" s="3" t="s">
        <v>14</v>
      </c>
      <c r="D10" s="4"/>
      <c r="E10" s="5">
        <f>E1+E5-E7</f>
        <v>88029.65</v>
      </c>
      <c r="F10" s="4"/>
    </row>
    <row r="11" spans="1:6" s="3" customFormat="1" ht="15.75" x14ac:dyDescent="0.25">
      <c r="B11" s="9"/>
      <c r="D11" s="4"/>
      <c r="E11" s="5"/>
      <c r="F11" s="4"/>
    </row>
    <row r="12" spans="1:6" s="3" customFormat="1" ht="15.75" x14ac:dyDescent="0.25">
      <c r="B12" s="9"/>
      <c r="D12" s="4"/>
      <c r="E12" s="5"/>
      <c r="F12" s="4"/>
    </row>
    <row r="13" spans="1:6" s="3" customFormat="1" ht="15.75" x14ac:dyDescent="0.25">
      <c r="B13" s="6" t="s">
        <v>6</v>
      </c>
      <c r="D13" s="4" t="s">
        <v>9</v>
      </c>
      <c r="E13" s="5"/>
      <c r="F13" s="4"/>
    </row>
    <row r="14" spans="1:6" s="3" customFormat="1" ht="15.75" x14ac:dyDescent="0.25">
      <c r="B14" s="9"/>
      <c r="C14" s="7"/>
      <c r="D14" s="4"/>
      <c r="E14" s="5"/>
      <c r="F14" s="4"/>
    </row>
    <row r="15" spans="1:6" s="3" customFormat="1" ht="15.75" x14ac:dyDescent="0.25">
      <c r="B15" s="9"/>
      <c r="C15" s="7" t="s">
        <v>7</v>
      </c>
      <c r="D15" s="4"/>
      <c r="E15" s="21">
        <f>E10</f>
        <v>88029.65</v>
      </c>
      <c r="F15" s="4"/>
    </row>
    <row r="16" spans="1:6" s="3" customFormat="1" ht="15.75" x14ac:dyDescent="0.25">
      <c r="B16" s="9"/>
      <c r="C16" s="7"/>
      <c r="D16" s="4"/>
      <c r="E16" s="5"/>
      <c r="F16" s="4"/>
    </row>
    <row r="17" spans="2:6" s="3" customFormat="1" ht="31.5" x14ac:dyDescent="0.25">
      <c r="B17" s="6"/>
      <c r="C17" s="7" t="s">
        <v>10</v>
      </c>
      <c r="D17" s="5"/>
      <c r="E17" s="5"/>
      <c r="F17" s="4"/>
    </row>
    <row r="18" spans="2:6" s="3" customFormat="1" ht="15.75" x14ac:dyDescent="0.25">
      <c r="B18" s="6"/>
      <c r="D18" s="8"/>
      <c r="E18" s="5"/>
      <c r="F18" s="4"/>
    </row>
    <row r="19" spans="2:6" s="3" customFormat="1" ht="15.75" x14ac:dyDescent="0.25">
      <c r="B19" s="6"/>
      <c r="D19" s="4"/>
      <c r="E19" s="5"/>
      <c r="F19" s="4"/>
    </row>
    <row r="20" spans="2:6" s="3" customFormat="1" ht="15.75" x14ac:dyDescent="0.25">
      <c r="B20" s="6"/>
      <c r="C20" s="3" t="s">
        <v>8</v>
      </c>
      <c r="D20" s="4"/>
      <c r="E20" s="21">
        <f>E15+E17</f>
        <v>88029.65</v>
      </c>
      <c r="F20" s="4"/>
    </row>
    <row r="21" spans="2:6" s="3" customFormat="1" ht="15.75" x14ac:dyDescent="0.25">
      <c r="B21" s="17" t="s">
        <v>4</v>
      </c>
      <c r="C21" s="18"/>
      <c r="D21" s="4"/>
      <c r="E21" s="5"/>
      <c r="F21" s="4"/>
    </row>
    <row r="22" spans="2:6" s="3" customFormat="1" ht="15.75" x14ac:dyDescent="0.25">
      <c r="B22" s="6" t="s">
        <v>5</v>
      </c>
      <c r="D22" s="4"/>
      <c r="E22" s="5"/>
      <c r="F22" s="4"/>
    </row>
    <row r="23" spans="2:6" s="3" customFormat="1" ht="15.75" x14ac:dyDescent="0.25">
      <c r="B23" s="6"/>
      <c r="D23" s="4"/>
      <c r="E23" s="5"/>
      <c r="F23" s="4"/>
    </row>
  </sheetData>
  <mergeCells count="2">
    <mergeCell ref="B21:C21"/>
    <mergeCell ref="B1:C1"/>
  </mergeCells>
  <pageMargins left="0.7" right="0.7" top="1.8214285714285714" bottom="0.75" header="0.3" footer="0.3"/>
  <pageSetup paperSize="9" orientation="portrait" horizontalDpi="0" verticalDpi="0" r:id="rId1"/>
  <headerFooter>
    <oddHeader>&amp;C&amp;"-,Bold"
&amp;16Vincentia High School Parents and Citizens Association Fanancial Statements 
25 March 2015 to 28 April 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2015-04-27T09:13:38Z</cp:lastPrinted>
  <dcterms:created xsi:type="dcterms:W3CDTF">2014-05-22T04:54:39Z</dcterms:created>
  <dcterms:modified xsi:type="dcterms:W3CDTF">2015-04-27T09:14:02Z</dcterms:modified>
</cp:coreProperties>
</file>